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保守運用御見積書" sheetId="1" state="visible" r:id="rId3"/>
  </sheets>
  <definedNames>
    <definedName function="false" hidden="false" localSheetId="0" name="_xlnm.Print_Area" vbProcedure="false">保守運用御見積書!$A$1:$G$39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<sst xmlns="http://schemas.openxmlformats.org/spreadsheetml/2006/main" count="69" uniqueCount="58">
  <si>
    <t xml:space="preserve">保守・運用サービス 御見積書</t>
  </si>
  <si>
    <t xml:space="preserve">発行日：</t>
  </si>
  <si>
    <r>
      <rPr>
        <sz val="10"/>
        <rFont val="Arial"/>
        <family val="0"/>
        <charset val="1"/>
      </rPr>
      <t xml:space="preserve">2026</t>
    </r>
    <r>
      <rPr>
        <sz val="10"/>
        <rFont val="Noto Sans CJK SC"/>
        <family val="2"/>
      </rPr>
      <t xml:space="preserve">年</t>
    </r>
    <r>
      <rPr>
        <sz val="10"/>
        <rFont val="Arial"/>
        <family val="0"/>
        <charset val="1"/>
      </rPr>
      <t xml:space="preserve">7</t>
    </r>
    <r>
      <rPr>
        <sz val="10"/>
        <rFont val="Noto Sans CJK SC"/>
        <family val="2"/>
      </rPr>
      <t xml:space="preserve">月</t>
    </r>
    <r>
      <rPr>
        <sz val="10"/>
        <rFont val="Arial"/>
        <family val="0"/>
        <charset val="1"/>
      </rPr>
      <t xml:space="preserve">21</t>
    </r>
    <r>
      <rPr>
        <sz val="10"/>
        <rFont val="Noto Sans CJK SC"/>
        <family val="2"/>
      </rPr>
      <t xml:space="preserve">日</t>
    </r>
  </si>
  <si>
    <t xml:space="preserve">富士ソフト株式会社　御中</t>
  </si>
  <si>
    <t xml:space="preserve">見積番号：</t>
  </si>
  <si>
    <r>
      <rPr>
        <sz val="10"/>
        <rFont val="Arial"/>
        <family val="0"/>
        <charset val="1"/>
      </rPr>
      <t xml:space="preserve">SZ-2026-0721M</t>
    </r>
    <r>
      <rPr>
        <sz val="10"/>
        <rFont val="Noto Sans CJK SC"/>
        <family val="2"/>
      </rPr>
      <t xml:space="preserve">〔要編集〕</t>
    </r>
  </si>
  <si>
    <r>
      <rPr>
        <sz val="10"/>
        <rFont val="Noto Sans CJK SC"/>
        <family val="2"/>
      </rPr>
      <t xml:space="preserve">件名：サンフロンティア不動産様向け 社内システム構築（</t>
    </r>
    <r>
      <rPr>
        <sz val="10"/>
        <rFont val="Arial"/>
        <family val="0"/>
        <charset val="1"/>
      </rPr>
      <t xml:space="preserve">EGC / Platio Canvas </t>
    </r>
    <r>
      <rPr>
        <sz val="10"/>
        <rFont val="Noto Sans CJK SC"/>
        <family val="2"/>
      </rPr>
      <t xml:space="preserve">部分）</t>
    </r>
  </si>
  <si>
    <t xml:space="preserve">　　　稼働後の保守・運用サービス</t>
  </si>
  <si>
    <t xml:space="preserve">ソウゾウ合同会社</t>
  </si>
  <si>
    <t xml:space="preserve">代表社員　西澤 志門</t>
  </si>
  <si>
    <r>
      <rPr>
        <sz val="9"/>
        <color rgb="FF595959"/>
        <rFont val="Noto Sans CJK SC"/>
        <family val="2"/>
      </rPr>
      <t xml:space="preserve">東京都新宿区横寺町</t>
    </r>
    <r>
      <rPr>
        <sz val="9"/>
        <color rgb="FF595959"/>
        <rFont val="Arial"/>
        <family val="0"/>
        <charset val="1"/>
      </rPr>
      <t xml:space="preserve">41-4</t>
    </r>
  </si>
  <si>
    <r>
      <rPr>
        <sz val="9"/>
        <color rgb="FF595959"/>
        <rFont val="Noto Sans CJK SC"/>
        <family val="2"/>
      </rPr>
      <t xml:space="preserve">モデリアブリュット神楽坂</t>
    </r>
    <r>
      <rPr>
        <sz val="9"/>
        <color rgb="FF595959"/>
        <rFont val="Arial"/>
        <family val="0"/>
        <charset val="1"/>
      </rPr>
      <t xml:space="preserve">302</t>
    </r>
  </si>
  <si>
    <r>
      <rPr>
        <sz val="9"/>
        <color rgb="FF595959"/>
        <rFont val="Arial"/>
        <family val="0"/>
        <charset val="1"/>
      </rPr>
      <t xml:space="preserve">Email</t>
    </r>
    <r>
      <rPr>
        <sz val="9"/>
        <color rgb="FF595959"/>
        <rFont val="Noto Sans CJK SC"/>
        <family val="2"/>
      </rPr>
      <t xml:space="preserve">：</t>
    </r>
    <r>
      <rPr>
        <sz val="9"/>
        <color rgb="FF595959"/>
        <rFont val="Arial"/>
        <family val="0"/>
        <charset val="1"/>
      </rPr>
      <t xml:space="preserve">company@souzoh-official.com</t>
    </r>
    <r>
      <rPr>
        <sz val="9"/>
        <color rgb="FF595959"/>
        <rFont val="Noto Sans CJK SC"/>
        <family val="2"/>
      </rPr>
      <t xml:space="preserve">　㊞</t>
    </r>
  </si>
  <si>
    <t xml:space="preserve">■ サービス内容</t>
  </si>
  <si>
    <t xml:space="preserve">サービス内容</t>
  </si>
  <si>
    <t xml:space="preserve">内容</t>
  </si>
  <si>
    <t xml:space="preserve">梅　維持のみ</t>
  </si>
  <si>
    <t xml:space="preserve">竹　維持＋育成</t>
  </si>
  <si>
    <t xml:space="preserve">松　内製化伴走</t>
  </si>
  <si>
    <t xml:space="preserve">問い合わせ対応</t>
  </si>
  <si>
    <t xml:space="preserve">メール・チャットでの操作・仕様に関するご質問への回答</t>
  </si>
  <si>
    <t xml:space="preserve">○</t>
  </si>
  <si>
    <t xml:space="preserve">障害一次対応</t>
  </si>
  <si>
    <t xml:space="preserve">障害発生時の状況確認・切り分け・復旧対応</t>
  </si>
  <si>
    <r>
      <rPr>
        <sz val="10"/>
        <rFont val="Noto Sans CJK SC"/>
        <family val="2"/>
      </rPr>
      <t xml:space="preserve">アステリア社</t>
    </r>
    <r>
      <rPr>
        <sz val="10"/>
        <rFont val="Arial"/>
        <family val="0"/>
        <charset val="1"/>
      </rPr>
      <t xml:space="preserve">CTO</t>
    </r>
    <r>
      <rPr>
        <sz val="10"/>
        <rFont val="Noto Sans CJK SC"/>
        <family val="2"/>
      </rPr>
      <t xml:space="preserve">へのエスカレーション</t>
    </r>
  </si>
  <si>
    <r>
      <rPr>
        <sz val="9"/>
        <color rgb="FF595959"/>
        <rFont val="Arial"/>
        <family val="0"/>
        <charset val="1"/>
      </rPr>
      <t xml:space="preserve">Platio Canvas </t>
    </r>
    <r>
      <rPr>
        <sz val="9"/>
        <color rgb="FF595959"/>
        <rFont val="Noto Sans CJK SC"/>
        <family val="2"/>
      </rPr>
      <t xml:space="preserve">起因の事象を提供元</t>
    </r>
    <r>
      <rPr>
        <sz val="9"/>
        <color rgb="FF595959"/>
        <rFont val="Arial"/>
        <family val="0"/>
        <charset val="1"/>
      </rPr>
      <t xml:space="preserve">CTO</t>
    </r>
    <r>
      <rPr>
        <sz val="9"/>
        <color rgb="FF595959"/>
        <rFont val="Noto Sans CJK SC"/>
        <family val="2"/>
      </rPr>
      <t xml:space="preserve">へ直接連携できる体制の維持</t>
    </r>
  </si>
  <si>
    <t xml:space="preserve">軽微な設定変更・改修</t>
  </si>
  <si>
    <t xml:space="preserve">項目の追加・変更、表示条件の変更、画面レイアウトの微調整等</t>
  </si>
  <si>
    <r>
      <rPr>
        <b val="true"/>
        <sz val="10"/>
        <color rgb="FF1F4E78"/>
        <rFont val="Noto Sans CJK SC"/>
        <family val="2"/>
      </rPr>
      <t xml:space="preserve">月</t>
    </r>
    <r>
      <rPr>
        <b val="true"/>
        <sz val="10"/>
        <color rgb="FF1F4E78"/>
        <rFont val="Arial"/>
        <family val="0"/>
        <charset val="1"/>
      </rPr>
      <t xml:space="preserve">2</t>
    </r>
    <r>
      <rPr>
        <b val="true"/>
        <sz val="10"/>
        <color rgb="FF1F4E78"/>
        <rFont val="Noto Sans CJK SC"/>
        <family val="2"/>
      </rPr>
      <t xml:space="preserve">時間</t>
    </r>
  </si>
  <si>
    <r>
      <rPr>
        <b val="true"/>
        <sz val="10"/>
        <color rgb="FF1F4E78"/>
        <rFont val="Noto Sans CJK SC"/>
        <family val="2"/>
      </rPr>
      <t xml:space="preserve">月</t>
    </r>
    <r>
      <rPr>
        <b val="true"/>
        <sz val="10"/>
        <color rgb="FF1F4E78"/>
        <rFont val="Arial"/>
        <family val="0"/>
        <charset val="1"/>
      </rPr>
      <t xml:space="preserve">4</t>
    </r>
    <r>
      <rPr>
        <b val="true"/>
        <sz val="10"/>
        <color rgb="FF1F4E78"/>
        <rFont val="Noto Sans CJK SC"/>
        <family val="2"/>
      </rPr>
      <t xml:space="preserve">時間</t>
    </r>
  </si>
  <si>
    <r>
      <rPr>
        <b val="true"/>
        <sz val="10"/>
        <color rgb="FF1F4E78"/>
        <rFont val="Noto Sans CJK SC"/>
        <family val="2"/>
      </rPr>
      <t xml:space="preserve">月</t>
    </r>
    <r>
      <rPr>
        <b val="true"/>
        <sz val="10"/>
        <color rgb="FF1F4E78"/>
        <rFont val="Arial"/>
        <family val="0"/>
        <charset val="1"/>
      </rPr>
      <t xml:space="preserve">6</t>
    </r>
    <r>
      <rPr>
        <b val="true"/>
        <sz val="10"/>
        <color rgb="FF1F4E78"/>
        <rFont val="Noto Sans CJK SC"/>
        <family val="2"/>
      </rPr>
      <t xml:space="preserve">時間</t>
    </r>
  </si>
  <si>
    <t xml:space="preserve">操作説明セミナー</t>
  </si>
  <si>
    <r>
      <rPr>
        <sz val="9"/>
        <color rgb="FF595959"/>
        <rFont val="Noto Sans CJK SC"/>
        <family val="2"/>
      </rPr>
      <t xml:space="preserve">管理者・利用者向けのオンライン講習（</t>
    </r>
    <r>
      <rPr>
        <sz val="9"/>
        <color rgb="FF595959"/>
        <rFont val="Arial"/>
        <family val="0"/>
        <charset val="1"/>
      </rPr>
      <t xml:space="preserve">1</t>
    </r>
    <r>
      <rPr>
        <sz val="9"/>
        <color rgb="FF595959"/>
        <rFont val="Noto Sans CJK SC"/>
        <family val="2"/>
      </rPr>
      <t xml:space="preserve">回</t>
    </r>
    <r>
      <rPr>
        <sz val="9"/>
        <color rgb="FF595959"/>
        <rFont val="Arial"/>
        <family val="0"/>
        <charset val="1"/>
      </rPr>
      <t xml:space="preserve">2</t>
    </r>
    <r>
      <rPr>
        <sz val="9"/>
        <color rgb="FF595959"/>
        <rFont val="Noto Sans CJK SC"/>
        <family val="2"/>
      </rPr>
      <t xml:space="preserve">時間）</t>
    </r>
  </si>
  <si>
    <t xml:space="preserve">—</t>
  </si>
  <si>
    <r>
      <rPr>
        <b val="true"/>
        <sz val="10"/>
        <color rgb="FF1F4E78"/>
        <rFont val="Noto Sans CJK SC"/>
        <family val="2"/>
      </rPr>
      <t xml:space="preserve">月</t>
    </r>
    <r>
      <rPr>
        <b val="true"/>
        <sz val="10"/>
        <color rgb="FF1F4E78"/>
        <rFont val="Arial"/>
        <family val="0"/>
        <charset val="1"/>
      </rPr>
      <t xml:space="preserve">1</t>
    </r>
    <r>
      <rPr>
        <b val="true"/>
        <sz val="10"/>
        <color rgb="FF1F4E78"/>
        <rFont val="Noto Sans CJK SC"/>
        <family val="2"/>
      </rPr>
      <t xml:space="preserve">回</t>
    </r>
  </si>
  <si>
    <r>
      <rPr>
        <b val="true"/>
        <sz val="10"/>
        <color rgb="FF1F4E78"/>
        <rFont val="Noto Sans CJK SC"/>
        <family val="2"/>
      </rPr>
      <t xml:space="preserve">月</t>
    </r>
    <r>
      <rPr>
        <b val="true"/>
        <sz val="10"/>
        <color rgb="FF1F4E78"/>
        <rFont val="Arial"/>
        <family val="0"/>
        <charset val="1"/>
      </rPr>
      <t xml:space="preserve">2</t>
    </r>
    <r>
      <rPr>
        <b val="true"/>
        <sz val="10"/>
        <color rgb="FF1F4E78"/>
        <rFont val="Noto Sans CJK SC"/>
        <family val="2"/>
      </rPr>
      <t xml:space="preserve">回</t>
    </r>
  </si>
  <si>
    <t xml:space="preserve">内製化伴走</t>
  </si>
  <si>
    <t xml:space="preserve">サンフロンティア様の管理者が自ら設定・追加できる状態への育成</t>
  </si>
  <si>
    <t xml:space="preserve">■ 御見積金額（税抜）</t>
  </si>
  <si>
    <t xml:space="preserve">契約期間</t>
  </si>
  <si>
    <t xml:space="preserve">梅</t>
  </si>
  <si>
    <t xml:space="preserve">竹</t>
  </si>
  <si>
    <t xml:space="preserve">松</t>
  </si>
  <si>
    <t xml:space="preserve">月額</t>
  </si>
  <si>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年契約（</t>
    </r>
    <r>
      <rPr>
        <sz val="10"/>
        <rFont val="Arial"/>
        <family val="0"/>
        <charset val="1"/>
      </rPr>
      <t xml:space="preserve">12</t>
    </r>
    <r>
      <rPr>
        <sz val="10"/>
        <rFont val="Noto Sans CJK SC"/>
        <family val="2"/>
      </rPr>
      <t xml:space="preserve">ヶ月）</t>
    </r>
  </si>
  <si>
    <r>
      <rPr>
        <sz val="10"/>
        <rFont val="Arial"/>
        <family val="0"/>
        <charset val="1"/>
      </rPr>
      <t xml:space="preserve">2</t>
    </r>
    <r>
      <rPr>
        <sz val="10"/>
        <rFont val="Noto Sans CJK SC"/>
        <family val="2"/>
      </rPr>
      <t xml:space="preserve">年契約（</t>
    </r>
    <r>
      <rPr>
        <sz val="10"/>
        <rFont val="Arial"/>
        <family val="0"/>
        <charset val="1"/>
      </rPr>
      <t xml:space="preserve">24</t>
    </r>
    <r>
      <rPr>
        <sz val="10"/>
        <rFont val="Noto Sans CJK SC"/>
        <family val="2"/>
      </rPr>
      <t xml:space="preserve">ヶ月）</t>
    </r>
  </si>
  <si>
    <r>
      <rPr>
        <b val="true"/>
        <sz val="11"/>
        <rFont val="Arial"/>
        <family val="0"/>
        <charset val="1"/>
      </rPr>
      <t xml:space="preserve">3</t>
    </r>
    <r>
      <rPr>
        <b val="true"/>
        <sz val="11"/>
        <rFont val="Noto Sans CJK SC"/>
        <family val="2"/>
      </rPr>
      <t xml:space="preserve">年契約（</t>
    </r>
    <r>
      <rPr>
        <b val="true"/>
        <sz val="11"/>
        <rFont val="Arial"/>
        <family val="0"/>
        <charset val="1"/>
      </rPr>
      <t xml:space="preserve">36</t>
    </r>
    <r>
      <rPr>
        <b val="true"/>
        <sz val="11"/>
        <rFont val="Noto Sans CJK SC"/>
        <family val="2"/>
      </rPr>
      <t xml:space="preserve">ヶ月）</t>
    </r>
  </si>
  <si>
    <t xml:space="preserve">【前提・注記】</t>
  </si>
  <si>
    <t xml:space="preserve">・本御見積は貴社向けの金額です。サンフロンティア様へのご提示額は貴社にてご設定ください。</t>
  </si>
  <si>
    <r>
      <rPr>
        <sz val="10"/>
        <rFont val="Noto Sans CJK SC"/>
        <family val="2"/>
      </rPr>
      <t xml:space="preserve">・本御見積は初期構築の完了後に開始する保守・運用フェーズを対象としています。初期構築は別途お見積り（税抜 </t>
    </r>
    <r>
      <rPr>
        <sz val="10"/>
        <rFont val="Arial"/>
        <family val="0"/>
        <charset val="1"/>
      </rPr>
      <t xml:space="preserve">¥12,840,000</t>
    </r>
    <r>
      <rPr>
        <sz val="10"/>
        <rFont val="Noto Sans CJK SC"/>
        <family val="2"/>
      </rPr>
      <t xml:space="preserve">）となります。</t>
    </r>
  </si>
  <si>
    <t xml:space="preserve">・開始時期は貴社およびサンフロンティア様のご都合に合わせます。全体稼働の開始月からを想定しています。</t>
  </si>
  <si>
    <r>
      <rPr>
        <sz val="10"/>
        <rFont val="Noto Sans CJK SC"/>
        <family val="2"/>
      </rPr>
      <t xml:space="preserve">・</t>
    </r>
    <r>
      <rPr>
        <sz val="10"/>
        <rFont val="Arial"/>
        <family val="0"/>
        <charset val="1"/>
      </rPr>
      <t xml:space="preserve">Platio Canvas </t>
    </r>
    <r>
      <rPr>
        <sz val="10"/>
        <rFont val="Noto Sans CJK SC"/>
        <family val="2"/>
      </rPr>
      <t xml:space="preserve">のライセンス費用は本御見積に含みません（アステリア社との契約となります）。</t>
    </r>
  </si>
  <si>
    <t xml:space="preserve">・プランは契約期間中いつでも変更が可能です。変更は翌月からの適用となります。</t>
  </si>
  <si>
    <r>
      <rPr>
        <sz val="10"/>
        <rFont val="Noto Sans CJK SC"/>
        <family val="2"/>
      </rPr>
      <t xml:space="preserve">・操作説明セミナーはオンライン実施・</t>
    </r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回</t>
    </r>
    <r>
      <rPr>
        <sz val="10"/>
        <rFont val="Arial"/>
        <family val="0"/>
        <charset val="1"/>
      </rPr>
      <t xml:space="preserve">2</t>
    </r>
    <r>
      <rPr>
        <sz val="10"/>
        <rFont val="Noto Sans CJK SC"/>
        <family val="2"/>
      </rPr>
      <t xml:space="preserve">時間を想定しています。開催日時は月次でご調整ください。</t>
    </r>
  </si>
  <si>
    <t xml:space="preserve">・大規模な機能追加・画面の新規作成・外部システムとの新規連携は、本御見積の範囲外です。別途お見積りいたします。</t>
  </si>
  <si>
    <t xml:space="preserve">・「軽微な設定変更・改修」は各プランの月あたり対応時間の範囲内で承ります。未消化分の翌月繰越は行いません。上限を超える場合は別途お見積りいたします。</t>
  </si>
  <si>
    <r>
      <rPr>
        <sz val="10"/>
        <rFont val="Noto Sans CJK SC"/>
        <family val="2"/>
      </rPr>
      <t xml:space="preserve">・対応時間は平日 </t>
    </r>
    <r>
      <rPr>
        <sz val="10"/>
        <rFont val="Arial"/>
        <family val="0"/>
        <charset val="1"/>
      </rPr>
      <t xml:space="preserve">10:00</t>
    </r>
    <r>
      <rPr>
        <sz val="10"/>
        <rFont val="Noto Sans CJK SC"/>
        <family val="2"/>
      </rPr>
      <t xml:space="preserve">〜</t>
    </r>
    <r>
      <rPr>
        <sz val="10"/>
        <rFont val="Arial"/>
        <family val="0"/>
        <charset val="1"/>
      </rPr>
      <t xml:space="preserve">18:00 </t>
    </r>
    <r>
      <rPr>
        <sz val="10"/>
        <rFont val="Noto Sans CJK SC"/>
        <family val="2"/>
      </rPr>
      <t xml:space="preserve">を想定しています。時間外・休日対応をご希望の場合は別途ご相談ください。</t>
    </r>
  </si>
  <si>
    <r>
      <rPr>
        <sz val="10"/>
        <rFont val="Noto Sans CJK SC"/>
        <family val="2"/>
      </rPr>
      <t xml:space="preserve">・有効期限：発行日より</t>
    </r>
    <r>
      <rPr>
        <sz val="10"/>
        <rFont val="Arial"/>
        <family val="0"/>
        <charset val="1"/>
      </rPr>
      <t xml:space="preserve">30</t>
    </r>
    <r>
      <rPr>
        <sz val="10"/>
        <rFont val="Noto Sans CJK SC"/>
        <family val="2"/>
      </rPr>
      <t xml:space="preserve">日。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</si>
</sst>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¥#,##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Noto Sans CJK SC"/>
      <family val="2"/>
    </font>
    <font>
      <sz val="10"/>
      <name val="Noto Sans CJK SC"/>
      <family val="2"/>
    </font>
    <font>
      <sz val="10"/>
      <name val="Arial"/>
      <family val="0"/>
      <charset val="1"/>
    </font>
    <font>
      <b val="true"/>
      <sz val="14"/>
      <name val="Noto Sans CJK SC"/>
      <family val="2"/>
    </font>
    <font>
      <b val="true"/>
      <sz val="10"/>
      <name val="Noto Sans CJK SC"/>
      <family val="2"/>
    </font>
    <font>
      <sz val="9"/>
      <color rgb="FF595959"/>
      <name val="Noto Sans CJK SC"/>
      <family val="2"/>
    </font>
    <font>
      <sz val="9"/>
      <color rgb="FF595959"/>
      <name val="Arial"/>
      <family val="0"/>
      <charset val="1"/>
    </font>
    <font>
      <b val="true"/>
      <sz val="10"/>
      <color rgb="FF1F4E78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3"/>
      <color rgb="FFFFFFFF"/>
      <name val="Noto Sans CJK SC"/>
      <family val="2"/>
    </font>
    <font>
      <b val="true"/>
      <sz val="10"/>
      <color rgb="FF1F4E78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11"/>
      <name val="Noto Sans CJK SC"/>
      <family val="2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6B7A8D"/>
        <bgColor rgb="FF595959"/>
      </patternFill>
    </fill>
    <fill>
      <patternFill patternType="solid">
        <fgColor rgb="FF2F6F92"/>
        <bgColor rgb="FF1F4E78"/>
      </patternFill>
    </fill>
    <fill>
      <patternFill patternType="solid">
        <fgColor rgb="FFDDEBF7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CE4D6"/>
        <bgColor rgb="FFDDEB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F6F92"/>
      <rgbColor rgb="FFBFBFBF"/>
      <rgbColor rgb="FF6B7A8D"/>
      <rgbColor rgb="FF9999FF"/>
      <rgbColor rgb="FF993366"/>
      <rgbColor rgb="FFFCE4D6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AAAAA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30"/>
    <col collapsed="false" customWidth="true" hidden="false" outlineLevel="0" max="6" min="4" style="0" width="17"/>
    <col collapsed="false" customWidth="true" hidden="false" outlineLevel="0" max="7" min="7" style="0" width="3"/>
  </cols>
  <sheetData>
    <row r="2" customFormat="false" ht="24.45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E3" s="2" t="s">
        <v>1</v>
      </c>
      <c r="F3" s="3" t="s">
        <v>2</v>
      </c>
    </row>
    <row r="4" customFormat="false" ht="17.35" hidden="false" customHeight="false" outlineLevel="0" collapsed="false">
      <c r="B4" s="4" t="s">
        <v>3</v>
      </c>
      <c r="C4" s="4"/>
      <c r="D4" s="4"/>
      <c r="E4" s="2" t="s">
        <v>4</v>
      </c>
      <c r="F4" s="3" t="s">
        <v>5</v>
      </c>
    </row>
    <row r="5" customFormat="false" ht="15" hidden="false" customHeight="true" outlineLevel="0" collapsed="false">
      <c r="B5" s="5" t="s">
        <v>6</v>
      </c>
      <c r="C5" s="5"/>
      <c r="D5" s="5"/>
    </row>
    <row r="6" customFormat="false" ht="15" hidden="false" customHeight="true" outlineLevel="0" collapsed="false">
      <c r="B6" s="5" t="s">
        <v>7</v>
      </c>
      <c r="C6" s="5"/>
      <c r="D6" s="5"/>
      <c r="E6" s="6" t="s">
        <v>8</v>
      </c>
      <c r="F6" s="6"/>
    </row>
    <row r="7" customFormat="false" ht="15" hidden="false" customHeight="false" outlineLevel="0" collapsed="false">
      <c r="E7" s="7" t="s">
        <v>9</v>
      </c>
      <c r="F7" s="7"/>
    </row>
    <row r="8" customFormat="false" ht="15" hidden="false" customHeight="false" outlineLevel="0" collapsed="false">
      <c r="E8" s="8" t="s">
        <v>10</v>
      </c>
      <c r="F8" s="8"/>
    </row>
    <row r="9" customFormat="false" ht="15" hidden="false" customHeight="false" outlineLevel="0" collapsed="false">
      <c r="E9" s="8" t="s">
        <v>11</v>
      </c>
      <c r="F9" s="8"/>
    </row>
    <row r="10" customFormat="false" ht="15" hidden="false" customHeight="false" outlineLevel="0" collapsed="false">
      <c r="E10" s="9" t="s">
        <v>12</v>
      </c>
      <c r="F10" s="9"/>
    </row>
    <row r="12" customFormat="false" ht="15" hidden="false" customHeight="false" outlineLevel="0" collapsed="false">
      <c r="B12" s="10" t="s">
        <v>13</v>
      </c>
    </row>
    <row r="13" customFormat="false" ht="25.5" hidden="false" customHeight="true" outlineLevel="0" collapsed="false">
      <c r="B13" s="11" t="s">
        <v>14</v>
      </c>
      <c r="C13" s="11" t="s">
        <v>15</v>
      </c>
      <c r="D13" s="12" t="s">
        <v>16</v>
      </c>
      <c r="E13" s="13" t="s">
        <v>17</v>
      </c>
      <c r="F13" s="14" t="s">
        <v>18</v>
      </c>
    </row>
    <row r="14" customFormat="false" ht="30" hidden="false" customHeight="true" outlineLevel="0" collapsed="false">
      <c r="B14" s="15" t="s">
        <v>19</v>
      </c>
      <c r="C14" s="16" t="s">
        <v>20</v>
      </c>
      <c r="D14" s="17" t="s">
        <v>21</v>
      </c>
      <c r="E14" s="17" t="s">
        <v>21</v>
      </c>
      <c r="F14" s="17" t="s">
        <v>21</v>
      </c>
    </row>
    <row r="15" customFormat="false" ht="30" hidden="false" customHeight="true" outlineLevel="0" collapsed="false">
      <c r="B15" s="15" t="s">
        <v>22</v>
      </c>
      <c r="C15" s="16" t="s">
        <v>23</v>
      </c>
      <c r="D15" s="17" t="s">
        <v>21</v>
      </c>
      <c r="E15" s="17" t="s">
        <v>21</v>
      </c>
      <c r="F15" s="17" t="s">
        <v>21</v>
      </c>
    </row>
    <row r="16" customFormat="false" ht="30" hidden="false" customHeight="true" outlineLevel="0" collapsed="false">
      <c r="B16" s="15" t="s">
        <v>24</v>
      </c>
      <c r="C16" s="18" t="s">
        <v>25</v>
      </c>
      <c r="D16" s="17" t="s">
        <v>21</v>
      </c>
      <c r="E16" s="17" t="s">
        <v>21</v>
      </c>
      <c r="F16" s="17" t="s">
        <v>21</v>
      </c>
    </row>
    <row r="17" customFormat="false" ht="30" hidden="false" customHeight="true" outlineLevel="0" collapsed="false">
      <c r="B17" s="15" t="s">
        <v>26</v>
      </c>
      <c r="C17" s="16" t="s">
        <v>27</v>
      </c>
      <c r="D17" s="19" t="s">
        <v>28</v>
      </c>
      <c r="E17" s="19" t="s">
        <v>29</v>
      </c>
      <c r="F17" s="19" t="s">
        <v>30</v>
      </c>
    </row>
    <row r="18" customFormat="false" ht="30" hidden="false" customHeight="true" outlineLevel="0" collapsed="false">
      <c r="B18" s="15" t="s">
        <v>31</v>
      </c>
      <c r="C18" s="16" t="s">
        <v>32</v>
      </c>
      <c r="D18" s="20" t="s">
        <v>33</v>
      </c>
      <c r="E18" s="19" t="s">
        <v>34</v>
      </c>
      <c r="F18" s="19" t="s">
        <v>35</v>
      </c>
    </row>
    <row r="19" customFormat="false" ht="30" hidden="false" customHeight="true" outlineLevel="0" collapsed="false">
      <c r="B19" s="15" t="s">
        <v>36</v>
      </c>
      <c r="C19" s="16" t="s">
        <v>37</v>
      </c>
      <c r="D19" s="20" t="s">
        <v>33</v>
      </c>
      <c r="E19" s="20" t="s">
        <v>33</v>
      </c>
      <c r="F19" s="17" t="s">
        <v>21</v>
      </c>
    </row>
    <row r="21" customFormat="false" ht="15" hidden="false" customHeight="false" outlineLevel="0" collapsed="false">
      <c r="B21" s="10" t="s">
        <v>38</v>
      </c>
    </row>
    <row r="22" customFormat="false" ht="16.15" hidden="false" customHeight="false" outlineLevel="0" collapsed="false">
      <c r="B22" s="11" t="s">
        <v>39</v>
      </c>
      <c r="C22" s="21"/>
      <c r="D22" s="12" t="s">
        <v>40</v>
      </c>
      <c r="E22" s="13" t="s">
        <v>41</v>
      </c>
      <c r="F22" s="14" t="s">
        <v>42</v>
      </c>
    </row>
    <row r="23" customFormat="false" ht="21.75" hidden="false" customHeight="true" outlineLevel="0" collapsed="false">
      <c r="B23" s="22" t="s">
        <v>43</v>
      </c>
      <c r="C23" s="22"/>
      <c r="D23" s="23" t="n">
        <v>200000</v>
      </c>
      <c r="E23" s="23" t="n">
        <v>350000</v>
      </c>
      <c r="F23" s="23" t="n">
        <v>550000</v>
      </c>
    </row>
    <row r="24" customFormat="false" ht="15" hidden="false" customHeight="true" outlineLevel="0" collapsed="false">
      <c r="B24" s="24" t="s">
        <v>44</v>
      </c>
      <c r="C24" s="24"/>
      <c r="D24" s="25" t="n">
        <f aca="false">D23*12</f>
        <v>2400000</v>
      </c>
      <c r="E24" s="25" t="n">
        <f aca="false">E23*12</f>
        <v>4200000</v>
      </c>
      <c r="F24" s="25" t="n">
        <f aca="false">F23*12</f>
        <v>6600000</v>
      </c>
    </row>
    <row r="25" customFormat="false" ht="15" hidden="false" customHeight="true" outlineLevel="0" collapsed="false">
      <c r="B25" s="24" t="s">
        <v>45</v>
      </c>
      <c r="C25" s="24"/>
      <c r="D25" s="25" t="n">
        <f aca="false">D23*24</f>
        <v>4800000</v>
      </c>
      <c r="E25" s="25" t="n">
        <f aca="false">E23*24</f>
        <v>8400000</v>
      </c>
      <c r="F25" s="25" t="n">
        <f aca="false">F23*24</f>
        <v>13200000</v>
      </c>
    </row>
    <row r="26" customFormat="false" ht="17.15" hidden="false" customHeight="true" outlineLevel="0" collapsed="false">
      <c r="B26" s="26" t="s">
        <v>46</v>
      </c>
      <c r="C26" s="26"/>
      <c r="D26" s="27" t="n">
        <f aca="false">D23*36</f>
        <v>7200000</v>
      </c>
      <c r="E26" s="27" t="n">
        <f aca="false">E23*36</f>
        <v>12600000</v>
      </c>
      <c r="F26" s="27" t="n">
        <f aca="false">F23*36</f>
        <v>19800000</v>
      </c>
    </row>
    <row r="28" customFormat="false" ht="15" hidden="false" customHeight="true" outlineLevel="0" collapsed="false">
      <c r="B28" s="28" t="s">
        <v>47</v>
      </c>
      <c r="C28" s="28"/>
      <c r="D28" s="28"/>
      <c r="E28" s="28"/>
      <c r="F28" s="28"/>
    </row>
    <row r="29" customFormat="false" ht="15" hidden="false" customHeight="true" outlineLevel="0" collapsed="false">
      <c r="B29" s="5" t="s">
        <v>48</v>
      </c>
      <c r="C29" s="5"/>
      <c r="D29" s="5"/>
      <c r="E29" s="5"/>
      <c r="F29" s="5"/>
    </row>
    <row r="30" customFormat="false" ht="29.85" hidden="false" customHeight="true" outlineLevel="0" collapsed="false">
      <c r="B30" s="5" t="s">
        <v>49</v>
      </c>
      <c r="C30" s="5"/>
      <c r="D30" s="5"/>
      <c r="E30" s="5"/>
      <c r="F30" s="5"/>
    </row>
    <row r="31" customFormat="false" ht="15" hidden="false" customHeight="true" outlineLevel="0" collapsed="false">
      <c r="B31" s="5" t="s">
        <v>50</v>
      </c>
      <c r="C31" s="5"/>
      <c r="D31" s="5"/>
      <c r="E31" s="5"/>
      <c r="F31" s="5"/>
    </row>
    <row r="32" customFormat="false" ht="15" hidden="false" customHeight="true" outlineLevel="0" collapsed="false">
      <c r="B32" s="5" t="s">
        <v>51</v>
      </c>
      <c r="C32" s="5"/>
      <c r="D32" s="5"/>
      <c r="E32" s="5"/>
      <c r="F32" s="5"/>
    </row>
    <row r="33" customFormat="false" ht="15" hidden="false" customHeight="true" outlineLevel="0" collapsed="false">
      <c r="B33" s="5" t="s">
        <v>52</v>
      </c>
      <c r="C33" s="5"/>
      <c r="D33" s="5"/>
      <c r="E33" s="5"/>
      <c r="F33" s="5"/>
    </row>
    <row r="34" customFormat="false" ht="15" hidden="false" customHeight="true" outlineLevel="0" collapsed="false">
      <c r="B34" s="5" t="s">
        <v>53</v>
      </c>
      <c r="C34" s="5"/>
      <c r="D34" s="5"/>
      <c r="E34" s="5"/>
      <c r="F34" s="5"/>
    </row>
    <row r="35" customFormat="false" ht="15" hidden="false" customHeight="true" outlineLevel="0" collapsed="false">
      <c r="B35" s="5" t="s">
        <v>54</v>
      </c>
      <c r="C35" s="5"/>
      <c r="D35" s="5"/>
      <c r="E35" s="5"/>
      <c r="F35" s="5"/>
    </row>
    <row r="36" customFormat="false" ht="29.85" hidden="false" customHeight="true" outlineLevel="0" collapsed="false">
      <c r="B36" s="5" t="s">
        <v>55</v>
      </c>
      <c r="C36" s="5"/>
      <c r="D36" s="5"/>
      <c r="E36" s="5"/>
      <c r="F36" s="5"/>
    </row>
    <row r="37" customFormat="false" ht="15" hidden="false" customHeight="true" outlineLevel="0" collapsed="false">
      <c r="B37" s="5" t="s">
        <v>56</v>
      </c>
      <c r="C37" s="5"/>
      <c r="D37" s="5"/>
      <c r="E37" s="5"/>
      <c r="F37" s="5"/>
    </row>
    <row r="38" customFormat="false" ht="15" hidden="false" customHeight="true" outlineLevel="0" collapsed="false">
      <c r="B38" s="5" t="s">
        <v>57</v>
      </c>
      <c r="C38" s="5"/>
      <c r="D38" s="5"/>
      <c r="E38" s="5"/>
      <c r="F38" s="5"/>
    </row>
  </sheetData>
  <mergeCells count="24">
    <mergeCell ref="B2:F2"/>
    <mergeCell ref="B4:D4"/>
    <mergeCell ref="B5:D5"/>
    <mergeCell ref="B6:D6"/>
    <mergeCell ref="E6:F6"/>
    <mergeCell ref="E7:F7"/>
    <mergeCell ref="E8:F8"/>
    <mergeCell ref="E9:F9"/>
    <mergeCell ref="E10:F10"/>
    <mergeCell ref="B23:C23"/>
    <mergeCell ref="B24:C24"/>
    <mergeCell ref="B25:C25"/>
    <mergeCell ref="B26:C26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2026-07-17T08:57:06Z</dcterms:created>
  <dc:creator>openpyxl</dc:creator>
  <dc:description/>
  <dc:language>en-US</dc:language>
  <cp:lastModifiedBy/>
  <dcterms:modified xsi:type="dcterms:W3CDTF">2026-07-17T08:57:06Z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